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nsv121\厚生部c$\●協力金（第３次）\01 協力金第３次\02本申請\○HP送付用（ﾍﾟｰｼﾞ番号なし）\"/>
    </mc:Choice>
  </mc:AlternateContent>
  <bookViews>
    <workbookView xWindow="-105" yWindow="-105" windowWidth="19425" windowHeight="11625" tabRatio="862"/>
  </bookViews>
  <sheets>
    <sheet name="3-9【売上高減少額方式】富山市以外" sheetId="24" r:id="rId1"/>
    <sheet name="作業用" sheetId="6" state="hidden" r:id="rId2"/>
  </sheets>
  <definedNames>
    <definedName name="_xlnm.Print_Area" localSheetId="1">作業用!$A$1:$C$1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1" i="24" l="1"/>
  <c r="Q34" i="24" l="1"/>
  <c r="J38" i="24" s="1"/>
  <c r="C38" i="24" l="1"/>
  <c r="Q38" i="24" s="1"/>
  <c r="C42" i="24" s="1"/>
  <c r="Q42" i="24" s="1"/>
  <c r="Q47" i="24" s="1"/>
  <c r="E54" i="24" s="1"/>
  <c r="Q54" i="24" s="1"/>
</calcChain>
</file>

<file path=xl/sharedStrings.xml><?xml version="1.0" encoding="utf-8"?>
<sst xmlns="http://schemas.openxmlformats.org/spreadsheetml/2006/main" count="76" uniqueCount="50">
  <si>
    <t>円</t>
    <rPh sb="0" eb="1">
      <t>エン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</si>
  <si>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</si>
  <si>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</si>
  <si>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</si>
  <si>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</si>
  <si>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①</t>
    <phoneticPr fontId="1"/>
  </si>
  <si>
    <t>÷</t>
    <phoneticPr fontId="1"/>
  </si>
  <si>
    <t>②</t>
    <phoneticPr fontId="1"/>
  </si>
  <si>
    <t>⑦</t>
    <phoneticPr fontId="1"/>
  </si>
  <si>
    <t>⑧</t>
    <phoneticPr fontId="1"/>
  </si>
  <si>
    <t>日</t>
    <rPh sb="0" eb="1">
      <t>ヒ</t>
    </rPh>
    <phoneticPr fontId="1"/>
  </si>
  <si>
    <t>日付</t>
    <rPh sb="0" eb="2">
      <t>ヒヅケ</t>
    </rPh>
    <phoneticPr fontId="1"/>
  </si>
  <si>
    <t>申請店舗名</t>
    <rPh sb="0" eb="2">
      <t>シンセイ</t>
    </rPh>
    <rPh sb="2" eb="4">
      <t>テンポ</t>
    </rPh>
    <rPh sb="4" eb="5">
      <t>メイ</t>
    </rPh>
    <phoneticPr fontId="1"/>
  </si>
  <si>
    <t>　</t>
  </si>
  <si>
    <t>当該店舗の協力金
支給額</t>
    <phoneticPr fontId="1"/>
  </si>
  <si>
    <r>
      <t>令和</t>
    </r>
    <r>
      <rPr>
        <sz val="10"/>
        <color rgb="FFFF0000"/>
        <rFont val="メイリオ"/>
        <family val="3"/>
        <charset val="128"/>
      </rPr>
      <t>2</t>
    </r>
    <r>
      <rPr>
        <sz val="10"/>
        <color theme="1"/>
        <rFont val="メイリオ"/>
        <family val="3"/>
        <charset val="128"/>
      </rPr>
      <t>年の売上高を使用</t>
    </r>
    <phoneticPr fontId="1"/>
  </si>
  <si>
    <r>
      <t>令和</t>
    </r>
    <r>
      <rPr>
        <sz val="10"/>
        <color rgb="FFFF0000"/>
        <rFont val="メイリオ"/>
        <family val="3"/>
        <charset val="128"/>
      </rPr>
      <t>元</t>
    </r>
    <r>
      <rPr>
        <sz val="10"/>
        <color theme="1"/>
        <rFont val="メイリオ"/>
        <family val="3"/>
        <charset val="128"/>
      </rPr>
      <t>年の売上高を使用</t>
    </r>
    <phoneticPr fontId="1"/>
  </si>
  <si>
    <t>千円未満切上</t>
    <rPh sb="0" eb="2">
      <t>センエン</t>
    </rPh>
    <rPh sb="2" eb="4">
      <t>ミマン</t>
    </rPh>
    <rPh sb="4" eb="6">
      <t>キリアゲ</t>
    </rPh>
    <phoneticPr fontId="1"/>
  </si>
  <si>
    <t>①で選択した年の
９月の売上高</t>
    <phoneticPr fontId="1"/>
  </si>
  <si>
    <t xml:space="preserve">令和元年又は令和２年
８～９月の合計売上高 </t>
    <rPh sb="0" eb="2">
      <t>レイワ</t>
    </rPh>
    <phoneticPr fontId="1"/>
  </si>
  <si>
    <t>支給額の計算が必要です。以下を記入してください。</t>
    <phoneticPr fontId="1"/>
  </si>
  <si>
    <t>※ 算出に用いる売上高は全て税抜で記載</t>
    <rPh sb="12" eb="13">
      <t>スベ</t>
    </rPh>
    <phoneticPr fontId="1"/>
  </si>
  <si>
    <t>の項目を入力</t>
    <phoneticPr fontId="1"/>
  </si>
  <si>
    <r>
      <t>令和</t>
    </r>
    <r>
      <rPr>
        <sz val="10"/>
        <color rgb="FFFF0000"/>
        <rFont val="メイリオ"/>
        <family val="3"/>
        <charset val="128"/>
      </rPr>
      <t>元</t>
    </r>
    <r>
      <rPr>
        <sz val="10"/>
        <color theme="1"/>
        <rFont val="メイリオ"/>
        <family val="3"/>
        <charset val="128"/>
      </rPr>
      <t>年又は令和</t>
    </r>
    <r>
      <rPr>
        <sz val="10"/>
        <color rgb="FFFF0000"/>
        <rFont val="メイリオ"/>
        <family val="3"/>
        <charset val="128"/>
      </rPr>
      <t>2</t>
    </r>
    <r>
      <rPr>
        <sz val="10"/>
        <color theme="1"/>
        <rFont val="メイリオ"/>
        <family val="3"/>
        <charset val="128"/>
      </rPr>
      <t>年のどちらかに〇を記入</t>
    </r>
    <phoneticPr fontId="1"/>
  </si>
  <si>
    <t>※富山県新型コロナ安心対策飲食店には、</t>
    <rPh sb="1" eb="4">
      <t>トヤマケン</t>
    </rPh>
    <rPh sb="4" eb="6">
      <t>シンガタ</t>
    </rPh>
    <rPh sb="9" eb="11">
      <t>アンシン</t>
    </rPh>
    <rPh sb="11" eb="13">
      <t>タイサク</t>
    </rPh>
    <rPh sb="13" eb="15">
      <t>インショク</t>
    </rPh>
    <rPh sb="15" eb="16">
      <t>テン</t>
    </rPh>
    <phoneticPr fontId="1"/>
  </si>
  <si>
    <t>=</t>
    <phoneticPr fontId="1"/>
  </si>
  <si>
    <t>×</t>
    <phoneticPr fontId="1"/>
  </si>
  <si>
    <t>＋</t>
    <phoneticPr fontId="1"/>
  </si>
  <si>
    <t>申請する店舗（飲食部門に限る）の令和元年又は令和２年いずれかの8～9月と比べて
令和3年の8～9月の売上高は減少していますか</t>
    <rPh sb="12" eb="13">
      <t>カギ</t>
    </rPh>
    <rPh sb="36" eb="37">
      <t>クラ</t>
    </rPh>
    <rPh sb="40" eb="42">
      <t>レイワ</t>
    </rPh>
    <rPh sb="43" eb="44">
      <t>ネン</t>
    </rPh>
    <rPh sb="48" eb="49">
      <t>ガツ</t>
    </rPh>
    <rPh sb="54" eb="56">
      <t>ゲンショウ</t>
    </rPh>
    <phoneticPr fontId="1"/>
  </si>
  <si>
    <t>申請できません</t>
    <rPh sb="0" eb="2">
      <t>シンセイ</t>
    </rPh>
    <phoneticPr fontId="1"/>
  </si>
  <si>
    <t>令和3年8月の売上高</t>
    <rPh sb="0" eb="2">
      <t>レイワ</t>
    </rPh>
    <rPh sb="3" eb="4">
      <t>ネン</t>
    </rPh>
    <rPh sb="5" eb="6">
      <t>ガツ</t>
    </rPh>
    <rPh sb="7" eb="9">
      <t>ウリアゲ</t>
    </rPh>
    <rPh sb="9" eb="10">
      <t>ダカ</t>
    </rPh>
    <phoneticPr fontId="1"/>
  </si>
  <si>
    <t>令和3年9月の売上高</t>
    <rPh sb="0" eb="2">
      <t>レイワ</t>
    </rPh>
    <rPh sb="3" eb="4">
      <t>ネン</t>
    </rPh>
    <rPh sb="5" eb="6">
      <t>ガツ</t>
    </rPh>
    <rPh sb="7" eb="9">
      <t>ウリアゲ</t>
    </rPh>
    <rPh sb="9" eb="10">
      <t>ダカ</t>
    </rPh>
    <phoneticPr fontId="1"/>
  </si>
  <si>
    <t>令和3年8～9月の売上高計</t>
    <rPh sb="0" eb="2">
      <t>レイワ</t>
    </rPh>
    <rPh sb="3" eb="4">
      <t>ネン</t>
    </rPh>
    <rPh sb="7" eb="8">
      <t>ガツ</t>
    </rPh>
    <rPh sb="9" eb="11">
      <t>ウリアゲ</t>
    </rPh>
    <rPh sb="11" eb="12">
      <t>ダカ</t>
    </rPh>
    <rPh sb="12" eb="13">
      <t>ケイ</t>
    </rPh>
    <phoneticPr fontId="1"/>
  </si>
  <si>
    <t>＝</t>
    <phoneticPr fontId="1"/>
  </si>
  <si>
    <t>－</t>
    <phoneticPr fontId="1"/>
  </si>
  <si>
    <t>⑨</t>
    <phoneticPr fontId="1"/>
  </si>
  <si>
    <t>⑩</t>
    <phoneticPr fontId="1"/>
  </si>
  <si>
    <t>⑪</t>
    <phoneticPr fontId="1"/>
  </si>
  <si>
    <t xml:space="preserve">   申請金額について
確認しました。</t>
    <rPh sb="3" eb="5">
      <t>シンセイ</t>
    </rPh>
    <rPh sb="5" eb="7">
      <t>キンガク</t>
    </rPh>
    <rPh sb="12" eb="14">
      <t>カクニン</t>
    </rPh>
    <phoneticPr fontId="1"/>
  </si>
  <si>
    <t>○売上高減少額方式</t>
    <rPh sb="1" eb="3">
      <t>ウリアゲ</t>
    </rPh>
    <rPh sb="3" eb="4">
      <t>タカ</t>
    </rPh>
    <rPh sb="4" eb="6">
      <t>ゲンショウ</t>
    </rPh>
    <rPh sb="6" eb="7">
      <t>ガク</t>
    </rPh>
    <rPh sb="7" eb="9">
      <t>ホウシキ</t>
    </rPh>
    <phoneticPr fontId="1"/>
  </si>
  <si>
    <t>様式３－９</t>
    <rPh sb="0" eb="2">
      <t>ヨウシキ</t>
    </rPh>
    <phoneticPr fontId="1"/>
  </si>
  <si>
    <t xml:space="preserve">令和3年8～9月売上高減少額
（令和元年又は令和2年比較） </t>
    <rPh sb="0" eb="2">
      <t>レイワ</t>
    </rPh>
    <rPh sb="3" eb="4">
      <t>ネン</t>
    </rPh>
    <rPh sb="7" eb="8">
      <t>ガツ</t>
    </rPh>
    <rPh sb="11" eb="13">
      <t>ゲンショウ</t>
    </rPh>
    <rPh sb="13" eb="14">
      <t>ガク</t>
    </rPh>
    <rPh sb="16" eb="18">
      <t>レイワ</t>
    </rPh>
    <rPh sb="18" eb="20">
      <t>ガンネン</t>
    </rPh>
    <rPh sb="20" eb="21">
      <t>マタ</t>
    </rPh>
    <rPh sb="22" eb="24">
      <t>レイワ</t>
    </rPh>
    <rPh sb="25" eb="26">
      <t>ネン</t>
    </rPh>
    <rPh sb="26" eb="28">
      <t>ヒカク</t>
    </rPh>
    <phoneticPr fontId="1"/>
  </si>
  <si>
    <t>令和３年8～9月の1日当たりの
売上高減少単価（仮）</t>
    <rPh sb="18" eb="19">
      <t>ダカ</t>
    </rPh>
    <rPh sb="19" eb="21">
      <t>ゲンショウ</t>
    </rPh>
    <rPh sb="24" eb="25">
      <t>カリ</t>
    </rPh>
    <phoneticPr fontId="1"/>
  </si>
  <si>
    <t>令和３年8～9月の1日当たりの
売上高減少単価（正）</t>
    <rPh sb="18" eb="19">
      <t>ダカ</t>
    </rPh>
    <rPh sb="19" eb="21">
      <t>ゲンショウ</t>
    </rPh>
    <rPh sb="24" eb="25">
      <t>タダ</t>
    </rPh>
    <phoneticPr fontId="1"/>
  </si>
  <si>
    <t>　上記⑪に加え、10万円(定額)加算</t>
    <rPh sb="1" eb="3">
      <t>ジョウキ</t>
    </rPh>
    <rPh sb="5" eb="6">
      <t>クワ</t>
    </rPh>
    <rPh sb="10" eb="12">
      <t>マンエン</t>
    </rPh>
    <rPh sb="13" eb="15">
      <t>テイガク</t>
    </rPh>
    <rPh sb="16" eb="18">
      <t>カサン</t>
    </rPh>
    <phoneticPr fontId="1"/>
  </si>
  <si>
    <t>要請期間</t>
    <rPh sb="0" eb="2">
      <t>ヨウセイ</t>
    </rPh>
    <rPh sb="2" eb="4">
      <t>キカン</t>
    </rPh>
    <phoneticPr fontId="1"/>
  </si>
  <si>
    <t xml:space="preserve">令和3年8～9月の売上高計 </t>
    <rPh sb="0" eb="2">
      <t>レイワ</t>
    </rPh>
    <rPh sb="12" eb="13">
      <t>ケイ</t>
    </rPh>
    <phoneticPr fontId="1"/>
  </si>
  <si>
    <t>【留意事項】
　　１　店舗ごとに、協力金の支給額について計算が必要です。複数事業（店舗）を営む方は、申請店舗に係る売上高（税抜）が分かる書類
　　　の提出が必要です。
　　２　該当年の８～９月の売上高が分かる売上台帳などの提出が必要です。（添付書類（２）関係）
　　３　記入いただいたこの用紙も提出が必要です。</t>
    <phoneticPr fontId="1"/>
  </si>
  <si>
    <t>【県内全域（富山市除く）用】店舗ごとの協力金計算書</t>
    <rPh sb="1" eb="3">
      <t>ケンナイ</t>
    </rPh>
    <rPh sb="3" eb="5">
      <t>ゼンイキ</t>
    </rPh>
    <rPh sb="6" eb="9">
      <t>トヤマシ</t>
    </rPh>
    <rPh sb="9" eb="10">
      <t>ノゾ</t>
    </rPh>
    <phoneticPr fontId="1"/>
  </si>
  <si>
    <t>令和元年又は令和２年の
８月の売上高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</si>
</sst>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08">
    <xf numFmtId="0" fontId="0" fillId="0" borderId="0" xfId="0">
      <alignment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1" xfId="0" applyFont="1" applyBorder="1" applyAlignment="1" applyProtection="1">
      <alignment horizontal="right"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Protection="1">
      <alignment vertical="center"/>
      <protection locked="0"/>
    </xf>
    <xf numFmtId="0" fontId="3" fillId="0" borderId="33" xfId="0" applyFont="1" applyBorder="1" applyProtection="1">
      <alignment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38" fontId="3" fillId="0" borderId="0" xfId="1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right" vertical="center"/>
      <protection locked="0"/>
    </xf>
    <xf numFmtId="0" fontId="3" fillId="0" borderId="42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3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38" fontId="3" fillId="0" borderId="12" xfId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38" fontId="3" fillId="2" borderId="12" xfId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38" fontId="3" fillId="0" borderId="12" xfId="1" quotePrefix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38" fontId="3" fillId="0" borderId="41" xfId="1" applyFont="1" applyFill="1" applyBorder="1" applyAlignment="1" applyProtection="1">
      <alignment horizontal="right" vertical="center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24</xdr:row>
      <xdr:rowOff>19050</xdr:rowOff>
    </xdr:from>
    <xdr:to>
      <xdr:col>5</xdr:col>
      <xdr:colOff>209550</xdr:colOff>
      <xdr:row>25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550DE7F-3DA3-4CC4-8E8A-0608E1F8A9B8}"/>
            </a:ext>
          </a:extLst>
        </xdr:cNvPr>
        <xdr:cNvCxnSpPr/>
      </xdr:nvCxnSpPr>
      <xdr:spPr>
        <a:xfrm flipH="1">
          <a:off x="1343025" y="4876800"/>
          <a:ext cx="581025" cy="36195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28576</xdr:colOff>
      <xdr:row>24</xdr:row>
      <xdr:rowOff>9525</xdr:rowOff>
    </xdr:from>
    <xdr:to>
      <xdr:col>9</xdr:col>
      <xdr:colOff>323850</xdr:colOff>
      <xdr:row>25</xdr:row>
      <xdr:rowOff>190500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236E307-E82F-47CA-B7B0-5DECE2F5156C}"/>
            </a:ext>
          </a:extLst>
        </xdr:cNvPr>
        <xdr:cNvCxnSpPr/>
      </xdr:nvCxnSpPr>
      <xdr:spPr>
        <a:xfrm>
          <a:off x="2771776" y="4867275"/>
          <a:ext cx="638174" cy="390525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42</xdr:row>
      <xdr:rowOff>38100</xdr:rowOff>
    </xdr:from>
    <xdr:to>
      <xdr:col>17</xdr:col>
      <xdr:colOff>0</xdr:colOff>
      <xdr:row>44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00B94D2-07AC-4F67-8D87-09D8414ABFF7}"/>
            </a:ext>
          </a:extLst>
        </xdr:cNvPr>
        <xdr:cNvCxnSpPr/>
      </xdr:nvCxnSpPr>
      <xdr:spPr>
        <a:xfrm>
          <a:off x="5829300" y="8553450"/>
          <a:ext cx="0" cy="32385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257175</xdr:colOff>
      <xdr:row>16</xdr:row>
      <xdr:rowOff>85725</xdr:rowOff>
    </xdr:from>
    <xdr:to>
      <xdr:col>3</xdr:col>
      <xdr:colOff>76200</xdr:colOff>
      <xdr:row>17</xdr:row>
      <xdr:rowOff>95250</xdr:rowOff>
    </xdr:to>
    <xdr:sp macro="" textlink="">
      <xdr:nvSpPr>
        <xdr:cNvPr id="5" name="四角形: 角を丸くする 20">
          <a:extLst>
            <a:ext uri="{FF2B5EF4-FFF2-40B4-BE49-F238E27FC236}">
              <a16:creationId xmlns:a16="http://schemas.microsoft.com/office/drawing/2014/main" id="{C1A1AF8D-CEE4-420B-B097-97B2749E5717}"/>
            </a:ext>
          </a:extLst>
        </xdr:cNvPr>
        <xdr:cNvSpPr/>
      </xdr:nvSpPr>
      <xdr:spPr>
        <a:xfrm>
          <a:off x="600075" y="3609975"/>
          <a:ext cx="504825" cy="2190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/>
            <a:t>YES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161925</xdr:colOff>
      <xdr:row>16</xdr:row>
      <xdr:rowOff>95250</xdr:rowOff>
    </xdr:from>
    <xdr:to>
      <xdr:col>12</xdr:col>
      <xdr:colOff>323850</xdr:colOff>
      <xdr:row>17</xdr:row>
      <xdr:rowOff>104775</xdr:rowOff>
    </xdr:to>
    <xdr:sp macro="" textlink="">
      <xdr:nvSpPr>
        <xdr:cNvPr id="6" name="四角形: 角を丸くする 23">
          <a:extLst>
            <a:ext uri="{FF2B5EF4-FFF2-40B4-BE49-F238E27FC236}">
              <a16:creationId xmlns:a16="http://schemas.microsoft.com/office/drawing/2014/main" id="{29820D2D-23D2-4482-870B-D50C51E9034B}"/>
            </a:ext>
          </a:extLst>
        </xdr:cNvPr>
        <xdr:cNvSpPr/>
      </xdr:nvSpPr>
      <xdr:spPr>
        <a:xfrm>
          <a:off x="3933825" y="3619500"/>
          <a:ext cx="504825" cy="219075"/>
        </a:xfrm>
        <a:prstGeom prst="roundRect">
          <a:avLst/>
        </a:prstGeom>
        <a:solidFill>
          <a:schemeClr val="accent4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/>
            <a:t>NO</a:t>
          </a:r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304800</xdr:colOff>
      <xdr:row>17</xdr:row>
      <xdr:rowOff>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6B4E6E6E-FA3B-44B1-BFCD-8878B1FC211A}"/>
            </a:ext>
          </a:extLst>
        </xdr:cNvPr>
        <xdr:cNvCxnSpPr/>
      </xdr:nvCxnSpPr>
      <xdr:spPr>
        <a:xfrm>
          <a:off x="4457700" y="3733800"/>
          <a:ext cx="304800" cy="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171452</xdr:colOff>
      <xdr:row>17</xdr:row>
      <xdr:rowOff>114300</xdr:rowOff>
    </xdr:from>
    <xdr:to>
      <xdr:col>2</xdr:col>
      <xdr:colOff>171453</xdr:colOff>
      <xdr:row>19</xdr:row>
      <xdr:rowOff>19050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5EA87683-6520-4B7A-B996-CA9E2BA678AA}"/>
            </a:ext>
          </a:extLst>
        </xdr:cNvPr>
        <xdr:cNvCxnSpPr/>
      </xdr:nvCxnSpPr>
      <xdr:spPr>
        <a:xfrm flipH="1">
          <a:off x="857252" y="3848100"/>
          <a:ext cx="1" cy="276225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47</xdr:row>
      <xdr:rowOff>57150</xdr:rowOff>
    </xdr:from>
    <xdr:to>
      <xdr:col>20</xdr:col>
      <xdr:colOff>1</xdr:colOff>
      <xdr:row>49</xdr:row>
      <xdr:rowOff>161925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676CD73-CC91-4924-9582-5F6E5F5AC8C2}"/>
            </a:ext>
          </a:extLst>
        </xdr:cNvPr>
        <xdr:cNvSpPr/>
      </xdr:nvSpPr>
      <xdr:spPr>
        <a:xfrm>
          <a:off x="5153025" y="9572625"/>
          <a:ext cx="1704976" cy="6000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⑧または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【③÷61×0.3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をして算出された額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のいずれか低い額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千円未満切上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。上限は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【20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万円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54</xdr:row>
          <xdr:rowOff>76200</xdr:rowOff>
        </xdr:from>
        <xdr:to>
          <xdr:col>15</xdr:col>
          <xdr:colOff>285750</xdr:colOff>
          <xdr:row>55</xdr:row>
          <xdr:rowOff>123825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54</xdr:row>
          <xdr:rowOff>76200</xdr:rowOff>
        </xdr:from>
        <xdr:to>
          <xdr:col>15</xdr:col>
          <xdr:colOff>285750</xdr:colOff>
          <xdr:row>55</xdr:row>
          <xdr:rowOff>123825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180975</xdr:colOff>
      <xdr:row>46</xdr:row>
      <xdr:rowOff>95249</xdr:rowOff>
    </xdr:from>
    <xdr:to>
      <xdr:col>14</xdr:col>
      <xdr:colOff>323850</xdr:colOff>
      <xdr:row>49</xdr:row>
      <xdr:rowOff>200025</xdr:rowOff>
    </xdr:to>
    <xdr:sp macro="" textlink="">
      <xdr:nvSpPr>
        <xdr:cNvPr id="12" name="フリーフォーム 11"/>
        <xdr:cNvSpPr/>
      </xdr:nvSpPr>
      <xdr:spPr>
        <a:xfrm>
          <a:off x="1895475" y="9391649"/>
          <a:ext cx="3228975" cy="819151"/>
        </a:xfrm>
        <a:custGeom>
          <a:avLst/>
          <a:gdLst>
            <a:gd name="connsiteX0" fmla="*/ 3228975 w 3228975"/>
            <a:gd name="connsiteY0" fmla="*/ 0 h 733425"/>
            <a:gd name="connsiteX1" fmla="*/ 3048000 w 3228975"/>
            <a:gd name="connsiteY1" fmla="*/ 0 h 733425"/>
            <a:gd name="connsiteX2" fmla="*/ 3048000 w 3228975"/>
            <a:gd name="connsiteY2" fmla="*/ 581025 h 733425"/>
            <a:gd name="connsiteX3" fmla="*/ 0 w 3228975"/>
            <a:gd name="connsiteY3" fmla="*/ 581025 h 733425"/>
            <a:gd name="connsiteX4" fmla="*/ 0 w 3228975"/>
            <a:gd name="connsiteY4" fmla="*/ 733425 h 7334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228975" h="733425">
              <a:moveTo>
                <a:pt x="3228975" y="0"/>
              </a:moveTo>
              <a:lnTo>
                <a:pt x="3048000" y="0"/>
              </a:lnTo>
              <a:lnTo>
                <a:pt x="3048000" y="581025"/>
              </a:lnTo>
              <a:lnTo>
                <a:pt x="0" y="581025"/>
              </a:lnTo>
              <a:lnTo>
                <a:pt x="0" y="733425"/>
              </a:lnTo>
            </a:path>
          </a:pathLst>
        </a:custGeom>
        <a:noFill/>
        <a:ln w="19050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304800</xdr:colOff>
      <xdr:row>3</xdr:row>
      <xdr:rowOff>38100</xdr:rowOff>
    </xdr:from>
    <xdr:to>
      <xdr:col>16</xdr:col>
      <xdr:colOff>38101</xdr:colOff>
      <xdr:row>4</xdr:row>
      <xdr:rowOff>95250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1C5F3FB-9952-48B5-ACD2-42AC1515D407}"/>
            </a:ext>
          </a:extLst>
        </xdr:cNvPr>
        <xdr:cNvSpPr/>
      </xdr:nvSpPr>
      <xdr:spPr>
        <a:xfrm>
          <a:off x="1676400" y="838200"/>
          <a:ext cx="3848101" cy="3048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36000" bIns="36000" rtlCol="0" anchor="ctr"/>
        <a:lstStyle/>
        <a:p>
          <a:pPr algn="ctr">
            <a:lnSpc>
              <a:spcPts val="1000"/>
            </a:lnSpc>
          </a:pPr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◇大企業及び売上高減少額方式を選択する中小企業向け◇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E58"/>
  <sheetViews>
    <sheetView tabSelected="1" zoomScale="85" zoomScaleNormal="85" workbookViewId="0">
      <selection activeCell="X10" sqref="X10"/>
    </sheetView>
  </sheetViews>
  <sheetFormatPr defaultColWidth="9" defaultRowHeight="16.5" x14ac:dyDescent="0.4"/>
  <cols>
    <col min="1" max="64" width="4.5" style="2" customWidth="1"/>
    <col min="65" max="16384" width="9" style="2"/>
  </cols>
  <sheetData>
    <row r="1" spans="1:21" s="28" customFormat="1" ht="24" x14ac:dyDescent="0.4">
      <c r="A1" s="29" t="s">
        <v>39</v>
      </c>
      <c r="R1" s="66" t="s">
        <v>40</v>
      </c>
      <c r="S1" s="67"/>
      <c r="T1" s="68"/>
    </row>
    <row r="2" spans="1:21" s="28" customFormat="1" ht="19.5" customHeight="1" x14ac:dyDescent="0.4"/>
    <row r="3" spans="1:21" s="28" customFormat="1" ht="19.5" customHeight="1" x14ac:dyDescent="0.4">
      <c r="A3" s="69" t="s">
        <v>48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70"/>
    </row>
    <row r="4" spans="1:21" s="28" customFormat="1" ht="19.5" customHeight="1" x14ac:dyDescent="0.4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27"/>
    </row>
    <row r="5" spans="1:21" s="28" customFormat="1" ht="19.5" customHeight="1" x14ac:dyDescent="0.4">
      <c r="D5" s="30"/>
    </row>
    <row r="6" spans="1:21" s="28" customFormat="1" ht="15" customHeight="1" x14ac:dyDescent="0.4">
      <c r="A6" s="90" t="s">
        <v>47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1" s="28" customFormat="1" ht="15" customHeight="1" x14ac:dyDescent="0.4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1" s="28" customFormat="1" ht="15" customHeight="1" x14ac:dyDescent="0.4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1" s="28" customFormat="1" ht="15" customHeight="1" x14ac:dyDescent="0.4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1" s="28" customFormat="1" ht="15" customHeight="1" thickBot="1" x14ac:dyDescent="0.45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1:21" x14ac:dyDescent="0.4">
      <c r="A11" s="38" t="s">
        <v>12</v>
      </c>
      <c r="B11" s="39"/>
      <c r="C11" s="39"/>
      <c r="D11" s="39"/>
      <c r="E11" s="39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3"/>
    </row>
    <row r="12" spans="1:21" ht="17.25" thickBot="1" x14ac:dyDescent="0.45">
      <c r="A12" s="40"/>
      <c r="B12" s="41"/>
      <c r="C12" s="41"/>
      <c r="D12" s="41"/>
      <c r="E12" s="41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5"/>
    </row>
    <row r="13" spans="1:21" ht="5.25" customHeight="1" x14ac:dyDescent="0.4"/>
    <row r="14" spans="1:21" x14ac:dyDescent="0.4">
      <c r="B14" s="46" t="s">
        <v>28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8"/>
    </row>
    <row r="15" spans="1:21" x14ac:dyDescent="0.4"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1"/>
    </row>
    <row r="16" spans="1:21" ht="9" customHeight="1" x14ac:dyDescent="0.4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1:20" x14ac:dyDescent="0.4">
      <c r="O17" s="58" t="s">
        <v>29</v>
      </c>
      <c r="P17" s="59"/>
      <c r="Q17" s="59"/>
      <c r="R17" s="59"/>
      <c r="S17" s="59"/>
      <c r="T17" s="60"/>
    </row>
    <row r="18" spans="1:20" x14ac:dyDescent="0.4">
      <c r="O18" s="91"/>
      <c r="P18" s="92"/>
      <c r="Q18" s="92"/>
      <c r="R18" s="92"/>
      <c r="S18" s="92"/>
      <c r="T18" s="93"/>
    </row>
    <row r="19" spans="1:20" ht="12.75" customHeight="1" x14ac:dyDescent="0.35">
      <c r="O19" s="3"/>
      <c r="P19" s="94"/>
      <c r="Q19" s="94"/>
      <c r="R19" s="94"/>
      <c r="S19" s="94"/>
      <c r="T19" s="94"/>
    </row>
    <row r="20" spans="1:20" x14ac:dyDescent="0.4">
      <c r="A20" s="36" t="s">
        <v>20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20" ht="4.5" customHeight="1" x14ac:dyDescent="0.4"/>
    <row r="22" spans="1:20" ht="18.75" customHeight="1" x14ac:dyDescent="0.4">
      <c r="B22" s="4"/>
      <c r="C22" s="2" t="s">
        <v>22</v>
      </c>
      <c r="J22" s="37" t="s">
        <v>21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</row>
    <row r="23" spans="1:20" ht="3" customHeight="1" x14ac:dyDescent="0.4"/>
    <row r="24" spans="1:20" x14ac:dyDescent="0.4">
      <c r="B24" s="62" t="s">
        <v>23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5"/>
    </row>
    <row r="25" spans="1:20" x14ac:dyDescent="0.4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20" ht="17.25" thickBot="1" x14ac:dyDescent="0.4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20" ht="17.25" customHeight="1" thickBot="1" x14ac:dyDescent="0.45">
      <c r="B27" s="62" t="s">
        <v>16</v>
      </c>
      <c r="C27" s="62"/>
      <c r="D27" s="62"/>
      <c r="E27" s="62"/>
      <c r="F27" s="62"/>
      <c r="G27" s="1"/>
      <c r="I27" s="62" t="s">
        <v>15</v>
      </c>
      <c r="J27" s="62"/>
      <c r="K27" s="62"/>
      <c r="L27" s="62"/>
      <c r="M27" s="63"/>
      <c r="N27" s="1" t="s">
        <v>13</v>
      </c>
    </row>
    <row r="28" spans="1:20" ht="12" customHeight="1" thickBot="1" x14ac:dyDescent="0.45"/>
    <row r="29" spans="1:20" ht="16.5" customHeight="1" thickTop="1" x14ac:dyDescent="0.4">
      <c r="B29" s="52" t="s">
        <v>49</v>
      </c>
      <c r="C29" s="53"/>
      <c r="D29" s="53"/>
      <c r="E29" s="53"/>
      <c r="F29" s="54"/>
      <c r="G29" s="32" t="s">
        <v>27</v>
      </c>
      <c r="H29" s="35"/>
      <c r="I29" s="52" t="s">
        <v>18</v>
      </c>
      <c r="J29" s="53"/>
      <c r="K29" s="53"/>
      <c r="L29" s="53"/>
      <c r="M29" s="54"/>
      <c r="N29" s="32" t="s">
        <v>25</v>
      </c>
      <c r="O29" s="35"/>
      <c r="P29" s="52" t="s">
        <v>19</v>
      </c>
      <c r="Q29" s="53"/>
      <c r="R29" s="53"/>
      <c r="S29" s="53"/>
      <c r="T29" s="54"/>
    </row>
    <row r="30" spans="1:20" ht="16.5" customHeight="1" x14ac:dyDescent="0.4">
      <c r="B30" s="55"/>
      <c r="C30" s="56"/>
      <c r="D30" s="56"/>
      <c r="E30" s="56"/>
      <c r="F30" s="57"/>
      <c r="G30" s="32"/>
      <c r="H30" s="35"/>
      <c r="I30" s="55"/>
      <c r="J30" s="56"/>
      <c r="K30" s="56"/>
      <c r="L30" s="56"/>
      <c r="M30" s="57"/>
      <c r="N30" s="32"/>
      <c r="O30" s="35"/>
      <c r="P30" s="55"/>
      <c r="Q30" s="56"/>
      <c r="R30" s="56"/>
      <c r="S30" s="56"/>
      <c r="T30" s="57"/>
    </row>
    <row r="31" spans="1:20" ht="17.25" customHeight="1" thickBot="1" x14ac:dyDescent="0.45">
      <c r="B31" s="6" t="s">
        <v>5</v>
      </c>
      <c r="C31" s="64"/>
      <c r="D31" s="64"/>
      <c r="E31" s="64"/>
      <c r="F31" s="7" t="s">
        <v>0</v>
      </c>
      <c r="G31" s="32"/>
      <c r="H31" s="35"/>
      <c r="I31" s="6" t="s">
        <v>7</v>
      </c>
      <c r="J31" s="64"/>
      <c r="K31" s="64"/>
      <c r="L31" s="64"/>
      <c r="M31" s="7" t="s">
        <v>0</v>
      </c>
      <c r="N31" s="32"/>
      <c r="O31" s="35"/>
      <c r="P31" s="6" t="s">
        <v>1</v>
      </c>
      <c r="Q31" s="61">
        <f>$C$31+$J$31</f>
        <v>0</v>
      </c>
      <c r="R31" s="61"/>
      <c r="S31" s="61"/>
      <c r="T31" s="7" t="s">
        <v>0</v>
      </c>
    </row>
    <row r="32" spans="1:20" ht="12" customHeight="1" thickTop="1" thickBot="1" x14ac:dyDescent="0.45"/>
    <row r="33" spans="2:31" ht="19.5" customHeight="1" thickTop="1" x14ac:dyDescent="0.4">
      <c r="B33" s="95" t="s">
        <v>30</v>
      </c>
      <c r="C33" s="96"/>
      <c r="D33" s="96"/>
      <c r="E33" s="96"/>
      <c r="F33" s="97"/>
      <c r="G33" s="32" t="s">
        <v>27</v>
      </c>
      <c r="H33" s="35"/>
      <c r="I33" s="95" t="s">
        <v>31</v>
      </c>
      <c r="J33" s="96"/>
      <c r="K33" s="96"/>
      <c r="L33" s="96"/>
      <c r="M33" s="97"/>
      <c r="N33" s="32" t="s">
        <v>33</v>
      </c>
      <c r="O33" s="35"/>
      <c r="P33" s="52" t="s">
        <v>32</v>
      </c>
      <c r="Q33" s="53"/>
      <c r="R33" s="53"/>
      <c r="S33" s="53"/>
      <c r="T33" s="54"/>
    </row>
    <row r="34" spans="2:31" ht="17.25" thickBot="1" x14ac:dyDescent="0.45">
      <c r="B34" s="12" t="s">
        <v>2</v>
      </c>
      <c r="C34" s="64"/>
      <c r="D34" s="64"/>
      <c r="E34" s="64"/>
      <c r="F34" s="11" t="s">
        <v>0</v>
      </c>
      <c r="G34" s="32"/>
      <c r="H34" s="35"/>
      <c r="I34" s="12" t="s">
        <v>3</v>
      </c>
      <c r="J34" s="64"/>
      <c r="K34" s="64"/>
      <c r="L34" s="64"/>
      <c r="M34" s="11" t="s">
        <v>0</v>
      </c>
      <c r="N34" s="32"/>
      <c r="O34" s="35"/>
      <c r="P34" s="6" t="s">
        <v>4</v>
      </c>
      <c r="Q34" s="61">
        <f>$C$34+$J$34</f>
        <v>0</v>
      </c>
      <c r="R34" s="61"/>
      <c r="S34" s="61"/>
      <c r="T34" s="7" t="s">
        <v>0</v>
      </c>
    </row>
    <row r="35" spans="2:31" ht="12" customHeight="1" thickTop="1" thickBot="1" x14ac:dyDescent="0.45"/>
    <row r="36" spans="2:31" ht="17.25" thickTop="1" x14ac:dyDescent="0.4">
      <c r="B36" s="52" t="s">
        <v>19</v>
      </c>
      <c r="C36" s="53"/>
      <c r="D36" s="53"/>
      <c r="E36" s="53"/>
      <c r="F36" s="54"/>
      <c r="G36" s="32" t="s">
        <v>34</v>
      </c>
      <c r="H36" s="35"/>
      <c r="I36" s="52" t="s">
        <v>46</v>
      </c>
      <c r="J36" s="53"/>
      <c r="K36" s="53"/>
      <c r="L36" s="53"/>
      <c r="M36" s="54"/>
      <c r="N36" s="32" t="s">
        <v>25</v>
      </c>
      <c r="O36" s="35"/>
      <c r="P36" s="98" t="s">
        <v>41</v>
      </c>
      <c r="Q36" s="99"/>
      <c r="R36" s="99"/>
      <c r="S36" s="99"/>
      <c r="T36" s="100"/>
    </row>
    <row r="37" spans="2:31" x14ac:dyDescent="0.4">
      <c r="B37" s="55"/>
      <c r="C37" s="56"/>
      <c r="D37" s="56"/>
      <c r="E37" s="56"/>
      <c r="F37" s="57"/>
      <c r="G37" s="32"/>
      <c r="H37" s="35"/>
      <c r="I37" s="55"/>
      <c r="J37" s="56"/>
      <c r="K37" s="56"/>
      <c r="L37" s="56"/>
      <c r="M37" s="57"/>
      <c r="N37" s="32"/>
      <c r="O37" s="35"/>
      <c r="P37" s="101"/>
      <c r="Q37" s="102"/>
      <c r="R37" s="102"/>
      <c r="S37" s="102"/>
      <c r="T37" s="103"/>
    </row>
    <row r="38" spans="2:31" ht="17.25" thickBot="1" x14ac:dyDescent="0.45">
      <c r="B38" s="6" t="s">
        <v>1</v>
      </c>
      <c r="C38" s="61">
        <f>$Q$31</f>
        <v>0</v>
      </c>
      <c r="D38" s="61"/>
      <c r="E38" s="61"/>
      <c r="F38" s="7" t="s">
        <v>0</v>
      </c>
      <c r="G38" s="32"/>
      <c r="H38" s="35"/>
      <c r="I38" s="6" t="s">
        <v>4</v>
      </c>
      <c r="J38" s="61">
        <f>$Q$34</f>
        <v>0</v>
      </c>
      <c r="K38" s="61"/>
      <c r="L38" s="61"/>
      <c r="M38" s="7" t="s">
        <v>0</v>
      </c>
      <c r="N38" s="32"/>
      <c r="O38" s="35"/>
      <c r="P38" s="6" t="s">
        <v>8</v>
      </c>
      <c r="Q38" s="61">
        <f>$C$38-$J$38</f>
        <v>0</v>
      </c>
      <c r="R38" s="61"/>
      <c r="S38" s="61"/>
      <c r="T38" s="7" t="s">
        <v>0</v>
      </c>
    </row>
    <row r="39" spans="2:31" ht="12" customHeight="1" thickTop="1" thickBot="1" x14ac:dyDescent="0.45"/>
    <row r="40" spans="2:31" ht="17.25" customHeight="1" thickTop="1" x14ac:dyDescent="0.4">
      <c r="B40" s="98" t="s">
        <v>41</v>
      </c>
      <c r="C40" s="99"/>
      <c r="D40" s="99"/>
      <c r="E40" s="99"/>
      <c r="F40" s="100"/>
      <c r="G40" s="104" t="s">
        <v>6</v>
      </c>
      <c r="H40" s="65">
        <v>61</v>
      </c>
      <c r="I40" s="65"/>
      <c r="J40" s="105" t="s">
        <v>10</v>
      </c>
      <c r="K40" s="106" t="s">
        <v>26</v>
      </c>
      <c r="L40" s="107">
        <v>0.4</v>
      </c>
      <c r="M40" s="107"/>
      <c r="N40" s="34" t="s">
        <v>25</v>
      </c>
      <c r="O40" s="35"/>
      <c r="P40" s="98" t="s">
        <v>42</v>
      </c>
      <c r="Q40" s="99"/>
      <c r="R40" s="99"/>
      <c r="S40" s="99"/>
      <c r="T40" s="100"/>
    </row>
    <row r="41" spans="2:31" ht="16.5" customHeight="1" x14ac:dyDescent="0.4">
      <c r="B41" s="101"/>
      <c r="C41" s="102"/>
      <c r="D41" s="102"/>
      <c r="E41" s="102"/>
      <c r="F41" s="103"/>
      <c r="G41" s="104"/>
      <c r="H41" s="65"/>
      <c r="I41" s="65"/>
      <c r="J41" s="105"/>
      <c r="K41" s="106"/>
      <c r="L41" s="107"/>
      <c r="M41" s="107"/>
      <c r="N41" s="34"/>
      <c r="O41" s="35"/>
      <c r="P41" s="101"/>
      <c r="Q41" s="102"/>
      <c r="R41" s="102"/>
      <c r="S41" s="102"/>
      <c r="T41" s="103"/>
    </row>
    <row r="42" spans="2:31" ht="17.25" customHeight="1" thickBot="1" x14ac:dyDescent="0.45">
      <c r="B42" s="6" t="s">
        <v>8</v>
      </c>
      <c r="C42" s="61">
        <f>$Q$38</f>
        <v>0</v>
      </c>
      <c r="D42" s="61"/>
      <c r="E42" s="61"/>
      <c r="F42" s="7" t="s">
        <v>0</v>
      </c>
      <c r="G42" s="104"/>
      <c r="H42" s="65"/>
      <c r="I42" s="65"/>
      <c r="J42" s="105"/>
      <c r="K42" s="106"/>
      <c r="L42" s="107"/>
      <c r="M42" s="107"/>
      <c r="N42" s="34"/>
      <c r="O42" s="35"/>
      <c r="P42" s="6" t="s">
        <v>9</v>
      </c>
      <c r="Q42" s="73" t="str">
        <f>IF($Q$31=0,"",ROUNDUP($C$42/$H$40*$L$40,0))</f>
        <v/>
      </c>
      <c r="R42" s="61"/>
      <c r="S42" s="61"/>
      <c r="T42" s="7" t="s">
        <v>0</v>
      </c>
    </row>
    <row r="43" spans="2:31" ht="10.5" customHeight="1" thickTop="1" x14ac:dyDescent="0.4"/>
    <row r="44" spans="2:31" ht="17.25" thickBot="1" x14ac:dyDescent="0.45">
      <c r="R44" s="89" t="s">
        <v>17</v>
      </c>
      <c r="S44" s="89"/>
      <c r="T44" s="89"/>
    </row>
    <row r="45" spans="2:31" ht="17.25" customHeight="1" thickTop="1" x14ac:dyDescent="0.4">
      <c r="P45" s="98" t="s">
        <v>43</v>
      </c>
      <c r="Q45" s="99"/>
      <c r="R45" s="99"/>
      <c r="S45" s="99"/>
      <c r="T45" s="100"/>
    </row>
    <row r="46" spans="2:31" x14ac:dyDescent="0.4">
      <c r="P46" s="101"/>
      <c r="Q46" s="102"/>
      <c r="R46" s="102"/>
      <c r="S46" s="102"/>
      <c r="T46" s="103"/>
    </row>
    <row r="47" spans="2:31" ht="17.25" thickBot="1" x14ac:dyDescent="0.45">
      <c r="P47" s="6" t="s">
        <v>35</v>
      </c>
      <c r="Q47" s="73" t="str">
        <f>IF($Q$42="","",IF($Q$31/61*0.3&gt;200000,IF($Q$42&gt;200000,"200000",ROUNDUP($Q$42,-3)),IF($Q$42&gt;$Q$31/61*0.3,ROUNDUP($Q$31/61*0.3,-3),ROUNDUP($Q$42,-3))))</f>
        <v/>
      </c>
      <c r="R47" s="61"/>
      <c r="S47" s="61"/>
      <c r="T47" s="7" t="s">
        <v>0</v>
      </c>
    </row>
    <row r="48" spans="2:31" ht="20.25" customHeight="1" thickTop="1" x14ac:dyDescent="0.4">
      <c r="P48" s="14"/>
      <c r="Q48" s="14"/>
      <c r="R48" s="14"/>
      <c r="S48" s="14"/>
      <c r="T48" s="14"/>
      <c r="AC48" s="15"/>
      <c r="AD48" s="16"/>
      <c r="AE48" s="16"/>
    </row>
    <row r="49" spans="4:31" ht="18.75" x14ac:dyDescent="0.4">
      <c r="P49" s="17"/>
      <c r="Q49" s="17"/>
      <c r="R49" s="17"/>
      <c r="S49" s="17"/>
      <c r="T49" s="17"/>
      <c r="AC49" s="15"/>
      <c r="AD49" s="16"/>
      <c r="AE49" s="16"/>
    </row>
    <row r="50" spans="4:31" ht="16.5" customHeight="1" thickBot="1" x14ac:dyDescent="0.45">
      <c r="P50" s="17"/>
      <c r="Q50" s="17"/>
      <c r="R50" s="17"/>
      <c r="S50" s="17"/>
      <c r="T50" s="17"/>
      <c r="AC50" s="15"/>
      <c r="AD50" s="16"/>
      <c r="AE50" s="16"/>
    </row>
    <row r="51" spans="4:31" ht="4.5" hidden="1" customHeight="1" thickBot="1" x14ac:dyDescent="0.45"/>
    <row r="52" spans="4:31" ht="17.25" customHeight="1" thickTop="1" x14ac:dyDescent="0.4">
      <c r="D52" s="98" t="s">
        <v>43</v>
      </c>
      <c r="E52" s="99"/>
      <c r="F52" s="99"/>
      <c r="G52" s="99"/>
      <c r="H52" s="100"/>
      <c r="I52" s="32" t="s">
        <v>26</v>
      </c>
      <c r="J52" s="33"/>
      <c r="K52" s="74" t="s">
        <v>45</v>
      </c>
      <c r="L52" s="75"/>
      <c r="M52" s="76"/>
      <c r="N52" s="34" t="s">
        <v>25</v>
      </c>
      <c r="O52" s="35"/>
      <c r="P52" s="52" t="s">
        <v>14</v>
      </c>
      <c r="Q52" s="53"/>
      <c r="R52" s="53"/>
      <c r="S52" s="53"/>
      <c r="T52" s="54"/>
    </row>
    <row r="53" spans="4:31" ht="16.5" customHeight="1" x14ac:dyDescent="0.4">
      <c r="D53" s="101"/>
      <c r="E53" s="102"/>
      <c r="F53" s="102"/>
      <c r="G53" s="102"/>
      <c r="H53" s="103"/>
      <c r="I53" s="32"/>
      <c r="J53" s="33"/>
      <c r="K53" s="77" t="s">
        <v>36</v>
      </c>
      <c r="L53" s="79">
        <v>24</v>
      </c>
      <c r="M53" s="81" t="s">
        <v>10</v>
      </c>
      <c r="N53" s="34"/>
      <c r="O53" s="35"/>
      <c r="P53" s="55"/>
      <c r="Q53" s="56"/>
      <c r="R53" s="56"/>
      <c r="S53" s="56"/>
      <c r="T53" s="57"/>
    </row>
    <row r="54" spans="4:31" ht="17.25" customHeight="1" thickBot="1" x14ac:dyDescent="0.45">
      <c r="D54" s="6" t="s">
        <v>35</v>
      </c>
      <c r="E54" s="61">
        <f>IF($Q$47="",0,$Q$47)</f>
        <v>0</v>
      </c>
      <c r="F54" s="61"/>
      <c r="G54" s="61"/>
      <c r="H54" s="7" t="s">
        <v>0</v>
      </c>
      <c r="I54" s="32"/>
      <c r="J54" s="33"/>
      <c r="K54" s="78"/>
      <c r="L54" s="80"/>
      <c r="M54" s="82"/>
      <c r="N54" s="34"/>
      <c r="O54" s="35"/>
      <c r="P54" s="21" t="s">
        <v>37</v>
      </c>
      <c r="Q54" s="83">
        <f>$E$54*$L$53</f>
        <v>0</v>
      </c>
      <c r="R54" s="83"/>
      <c r="S54" s="83"/>
      <c r="T54" s="22" t="s">
        <v>0</v>
      </c>
    </row>
    <row r="55" spans="4:31" ht="17.25" customHeight="1" thickTop="1" x14ac:dyDescent="0.4">
      <c r="D55" s="13"/>
      <c r="E55" s="18"/>
      <c r="F55" s="18"/>
      <c r="G55" s="18"/>
      <c r="H55" s="8"/>
      <c r="I55" s="26"/>
      <c r="J55" s="24"/>
      <c r="K55" s="19"/>
      <c r="L55" s="20"/>
      <c r="M55" s="23"/>
      <c r="N55" s="26"/>
      <c r="O55" s="26"/>
      <c r="P55" s="72" t="s">
        <v>38</v>
      </c>
      <c r="Q55" s="84"/>
      <c r="R55" s="84"/>
      <c r="S55" s="84"/>
      <c r="T55" s="85"/>
    </row>
    <row r="56" spans="4:31" ht="17.25" customHeight="1" thickBot="1" x14ac:dyDescent="0.45">
      <c r="D56" s="13"/>
      <c r="E56" s="18"/>
      <c r="F56" s="18"/>
      <c r="G56" s="18"/>
      <c r="H56" s="8"/>
      <c r="I56" s="26"/>
      <c r="J56" s="24"/>
      <c r="K56" s="19"/>
      <c r="L56" s="20"/>
      <c r="M56" s="23"/>
      <c r="N56" s="26"/>
      <c r="O56" s="26"/>
      <c r="P56" s="86"/>
      <c r="Q56" s="87"/>
      <c r="R56" s="87"/>
      <c r="S56" s="87"/>
      <c r="T56" s="88"/>
    </row>
    <row r="57" spans="4:31" x14ac:dyDescent="0.4">
      <c r="O57" s="8"/>
      <c r="P57" s="9" t="s">
        <v>24</v>
      </c>
      <c r="Q57" s="9"/>
      <c r="R57" s="9"/>
      <c r="S57" s="9"/>
      <c r="T57" s="9"/>
    </row>
    <row r="58" spans="4:31" x14ac:dyDescent="0.4">
      <c r="P58" s="10" t="s">
        <v>44</v>
      </c>
    </row>
  </sheetData>
  <sheetProtection selectLockedCells="1"/>
  <mergeCells count="61">
    <mergeCell ref="Q54:S54"/>
    <mergeCell ref="P55:T56"/>
    <mergeCell ref="Q47:S47"/>
    <mergeCell ref="D52:H53"/>
    <mergeCell ref="I52:J54"/>
    <mergeCell ref="K52:M52"/>
    <mergeCell ref="N52:O54"/>
    <mergeCell ref="P52:T53"/>
    <mergeCell ref="K53:K54"/>
    <mergeCell ref="L53:L54"/>
    <mergeCell ref="M53:M54"/>
    <mergeCell ref="E54:G54"/>
    <mergeCell ref="P45:T46"/>
    <mergeCell ref="B40:F41"/>
    <mergeCell ref="G40:G42"/>
    <mergeCell ref="H40:I42"/>
    <mergeCell ref="J40:J42"/>
    <mergeCell ref="K40:K42"/>
    <mergeCell ref="L40:M42"/>
    <mergeCell ref="N40:O42"/>
    <mergeCell ref="P40:T41"/>
    <mergeCell ref="C42:E42"/>
    <mergeCell ref="Q42:S42"/>
    <mergeCell ref="R44:T44"/>
    <mergeCell ref="B36:F37"/>
    <mergeCell ref="G36:H38"/>
    <mergeCell ref="I36:M37"/>
    <mergeCell ref="N36:O38"/>
    <mergeCell ref="P36:T37"/>
    <mergeCell ref="C38:E38"/>
    <mergeCell ref="J38:L38"/>
    <mergeCell ref="Q38:S38"/>
    <mergeCell ref="B33:F33"/>
    <mergeCell ref="G33:H34"/>
    <mergeCell ref="I33:M33"/>
    <mergeCell ref="N33:O34"/>
    <mergeCell ref="P33:T33"/>
    <mergeCell ref="C34:E34"/>
    <mergeCell ref="J34:L34"/>
    <mergeCell ref="Q34:S34"/>
    <mergeCell ref="B29:F30"/>
    <mergeCell ref="G29:H31"/>
    <mergeCell ref="I29:M30"/>
    <mergeCell ref="N29:O31"/>
    <mergeCell ref="P29:T30"/>
    <mergeCell ref="C31:E31"/>
    <mergeCell ref="J31:L31"/>
    <mergeCell ref="Q31:S31"/>
    <mergeCell ref="B27:F27"/>
    <mergeCell ref="I27:M27"/>
    <mergeCell ref="R1:T1"/>
    <mergeCell ref="A3:U3"/>
    <mergeCell ref="A6:T10"/>
    <mergeCell ref="A11:E12"/>
    <mergeCell ref="F11:T12"/>
    <mergeCell ref="B14:S15"/>
    <mergeCell ref="O17:T18"/>
    <mergeCell ref="P19:T19"/>
    <mergeCell ref="A20:M20"/>
    <mergeCell ref="J22:T22"/>
    <mergeCell ref="B24:M24"/>
  </mergeCells>
  <phoneticPr fontId="1"/>
  <dataValidations disablePrompts="1" count="1">
    <dataValidation type="list" allowBlank="1" showInputMessage="1" showErrorMessage="1" sqref="G27 N27">
      <formula1>"〇,　"</formula1>
    </dataValidation>
  </dataValidations>
  <printOptions horizontalCentered="1"/>
  <pageMargins left="0.39370078740157483" right="0.31496062992125984" top="0.51181102362204722" bottom="0.19685039370078741" header="0.31496062992125984" footer="0.15748031496062992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15</xdr:col>
                    <xdr:colOff>85725</xdr:colOff>
                    <xdr:row>54</xdr:row>
                    <xdr:rowOff>76200</xdr:rowOff>
                  </from>
                  <to>
                    <xdr:col>15</xdr:col>
                    <xdr:colOff>285750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>
                  <from>
                    <xdr:col>15</xdr:col>
                    <xdr:colOff>85725</xdr:colOff>
                    <xdr:row>54</xdr:row>
                    <xdr:rowOff>76200</xdr:rowOff>
                  </from>
                  <to>
                    <xdr:col>15</xdr:col>
                    <xdr:colOff>285750</xdr:colOff>
                    <xdr:row>55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34"/>
  <sheetViews>
    <sheetView view="pageBreakPreview" topLeftCell="A22" zoomScale="130" zoomScaleNormal="100" zoomScaleSheetLayoutView="130" workbookViewId="0">
      <selection activeCell="D23" sqref="D23"/>
    </sheetView>
  </sheetViews>
  <sheetFormatPr defaultRowHeight="18.75" x14ac:dyDescent="0.4"/>
  <sheetData>
    <row r="3" spans="2:2" x14ac:dyDescent="0.4">
      <c r="B3" t="s">
        <v>11</v>
      </c>
    </row>
    <row r="4" spans="2:2" x14ac:dyDescent="0.4">
      <c r="B4">
        <v>1</v>
      </c>
    </row>
    <row r="5" spans="2:2" x14ac:dyDescent="0.4">
      <c r="B5">
        <v>2</v>
      </c>
    </row>
    <row r="6" spans="2:2" x14ac:dyDescent="0.4">
      <c r="B6">
        <v>3</v>
      </c>
    </row>
    <row r="7" spans="2:2" x14ac:dyDescent="0.4">
      <c r="B7">
        <v>4</v>
      </c>
    </row>
    <row r="8" spans="2:2" x14ac:dyDescent="0.4">
      <c r="B8">
        <v>5</v>
      </c>
    </row>
    <row r="9" spans="2:2" x14ac:dyDescent="0.4">
      <c r="B9">
        <v>6</v>
      </c>
    </row>
    <row r="10" spans="2:2" x14ac:dyDescent="0.4">
      <c r="B10">
        <v>7</v>
      </c>
    </row>
    <row r="11" spans="2:2" x14ac:dyDescent="0.4">
      <c r="B11">
        <v>8</v>
      </c>
    </row>
    <row r="12" spans="2:2" x14ac:dyDescent="0.4">
      <c r="B12">
        <v>9</v>
      </c>
    </row>
    <row r="13" spans="2:2" x14ac:dyDescent="0.4">
      <c r="B13">
        <v>10</v>
      </c>
    </row>
    <row r="14" spans="2:2" x14ac:dyDescent="0.4">
      <c r="B14">
        <v>11</v>
      </c>
    </row>
    <row r="15" spans="2:2" x14ac:dyDescent="0.4">
      <c r="B15">
        <v>12</v>
      </c>
    </row>
    <row r="16" spans="2:2" x14ac:dyDescent="0.4">
      <c r="B16">
        <v>13</v>
      </c>
    </row>
    <row r="17" spans="2:2" x14ac:dyDescent="0.4">
      <c r="B17">
        <v>14</v>
      </c>
    </row>
    <row r="18" spans="2:2" x14ac:dyDescent="0.4">
      <c r="B18">
        <v>15</v>
      </c>
    </row>
    <row r="19" spans="2:2" x14ac:dyDescent="0.4">
      <c r="B19">
        <v>16</v>
      </c>
    </row>
    <row r="20" spans="2:2" x14ac:dyDescent="0.4">
      <c r="B20">
        <v>17</v>
      </c>
    </row>
    <row r="21" spans="2:2" x14ac:dyDescent="0.4">
      <c r="B21">
        <v>18</v>
      </c>
    </row>
    <row r="22" spans="2:2" x14ac:dyDescent="0.4">
      <c r="B22">
        <v>19</v>
      </c>
    </row>
    <row r="23" spans="2:2" x14ac:dyDescent="0.4">
      <c r="B23">
        <v>20</v>
      </c>
    </row>
    <row r="24" spans="2:2" x14ac:dyDescent="0.4">
      <c r="B24">
        <v>21</v>
      </c>
    </row>
    <row r="25" spans="2:2" x14ac:dyDescent="0.4">
      <c r="B25">
        <v>22</v>
      </c>
    </row>
    <row r="26" spans="2:2" x14ac:dyDescent="0.4">
      <c r="B26">
        <v>23</v>
      </c>
    </row>
    <row r="27" spans="2:2" x14ac:dyDescent="0.4">
      <c r="B27">
        <v>24</v>
      </c>
    </row>
    <row r="28" spans="2:2" x14ac:dyDescent="0.4">
      <c r="B28">
        <v>25</v>
      </c>
    </row>
    <row r="29" spans="2:2" x14ac:dyDescent="0.4">
      <c r="B29">
        <v>26</v>
      </c>
    </row>
    <row r="30" spans="2:2" x14ac:dyDescent="0.4">
      <c r="B30">
        <v>27</v>
      </c>
    </row>
    <row r="31" spans="2:2" x14ac:dyDescent="0.4">
      <c r="B31">
        <v>28</v>
      </c>
    </row>
    <row r="32" spans="2:2" x14ac:dyDescent="0.4">
      <c r="B32">
        <v>29</v>
      </c>
    </row>
    <row r="33" spans="2:2" x14ac:dyDescent="0.4">
      <c r="B33">
        <v>30</v>
      </c>
    </row>
    <row r="34" spans="2:2" x14ac:dyDescent="0.4">
      <c r="B34">
        <v>31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3-9【売上高減少額方式】富山市以外</vt:lpstr>
      <vt:lpstr>作業用</vt:lpstr>
      <vt:lpstr>作業用!Print_Area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丸田　祐一</dc:creator>
  <cp:lastModifiedBy>富山県</cp:lastModifiedBy>
  <cp:lastPrinted>2021-08-30T09:06:39Z</cp:lastPrinted>
  <dcterms:created xsi:type="dcterms:W3CDTF">2021-08-30T02:42:20Z</dcterms:created>
  <dcterms:modified xsi:type="dcterms:W3CDTF">2021-08-31T06:33:16Z</dcterms:modified>
</cp:coreProperties>
</file>